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95" windowHeight="10920" activeTab="0"/>
  </bookViews>
  <sheets>
    <sheet name="List1" sheetId="1" r:id="rId1"/>
  </sheets>
  <definedNames>
    <definedName name="_xlnm.Print_Area" localSheetId="0">'List1'!$A$1:$K$26</definedName>
  </definedNames>
  <calcPr fullCalcOnLoad="1"/>
</workbook>
</file>

<file path=xl/sharedStrings.xml><?xml version="1.0" encoding="utf-8"?>
<sst xmlns="http://schemas.openxmlformats.org/spreadsheetml/2006/main" count="68" uniqueCount="58">
  <si>
    <t>Počet stretnutí celkom</t>
  </si>
  <si>
    <t>Odohrané v riadnom termíne</t>
  </si>
  <si>
    <t>Odohrané v náhradnom termíne</t>
  </si>
  <si>
    <t>Neodohrané</t>
  </si>
  <si>
    <t>Nedohrané</t>
  </si>
  <si>
    <t>Opakované</t>
  </si>
  <si>
    <t>Odohrané v opačnom poradí</t>
  </si>
  <si>
    <t>Herné postihy - kontumácie</t>
  </si>
  <si>
    <t>Odrátané mínusové body</t>
  </si>
  <si>
    <t>Víťazstvá domácich</t>
  </si>
  <si>
    <t>Nerozhodne</t>
  </si>
  <si>
    <t>Víťazstvá hostia</t>
  </si>
  <si>
    <t>Napomínaní hráči</t>
  </si>
  <si>
    <t>Vylúčení hráči</t>
  </si>
  <si>
    <t>Inzultácie</t>
  </si>
  <si>
    <t>Počet divákov</t>
  </si>
  <si>
    <t>Predelegovanie stretnutí</t>
  </si>
  <si>
    <t>Najlepší strelci</t>
  </si>
  <si>
    <t>IV. liga S</t>
  </si>
  <si>
    <t>IV. liga J</t>
  </si>
  <si>
    <t>IV. liga</t>
  </si>
  <si>
    <t>V. liga A</t>
  </si>
  <si>
    <t>V. liga B</t>
  </si>
  <si>
    <t>V. liga C</t>
  </si>
  <si>
    <t xml:space="preserve">V. liga D </t>
  </si>
  <si>
    <t>V. liga</t>
  </si>
  <si>
    <t>SPOLU</t>
  </si>
  <si>
    <t>Dosiahnuté góly D</t>
  </si>
  <si>
    <t>Dosiahnuté góly H</t>
  </si>
  <si>
    <t xml:space="preserve">Nariadené pokutové kopy </t>
  </si>
  <si>
    <t xml:space="preserve">Premenené pokutové kopy </t>
  </si>
  <si>
    <t xml:space="preserve">Námietky kapitánov </t>
  </si>
  <si>
    <t>III. liga</t>
  </si>
  <si>
    <t xml:space="preserve"> </t>
  </si>
  <si>
    <t>0</t>
  </si>
  <si>
    <t xml:space="preserve">Ďanovský 36 Martin </t>
  </si>
  <si>
    <t>Laksík 21 Kremnička</t>
  </si>
  <si>
    <t>Šebík 18 Čadca</t>
  </si>
  <si>
    <t>Vajagič 29  BeláDulice</t>
  </si>
  <si>
    <t>Červenec 28 Staškov</t>
  </si>
  <si>
    <t>Racko 18 Stráža</t>
  </si>
  <si>
    <t>Klinec 25 Medzibrod</t>
  </si>
  <si>
    <t>Berec 23 S.Ďarmoty</t>
  </si>
  <si>
    <t>Levický 17 Fiľakovo</t>
  </si>
  <si>
    <t xml:space="preserve">Holan 19 Bánová </t>
  </si>
  <si>
    <t>Ševčík 16 Belá</t>
  </si>
  <si>
    <t>Vantúch15Terchová</t>
  </si>
  <si>
    <t>Kačák20T.Štiavnička</t>
  </si>
  <si>
    <t>Vyšný 14 Bešeňová</t>
  </si>
  <si>
    <t>Jeťko 14 Kláštor p.Z</t>
  </si>
  <si>
    <t>Palovič 29 Šalková</t>
  </si>
  <si>
    <t>Debnár 21 Priechod</t>
  </si>
  <si>
    <t>Rerich 19 H. Nemce</t>
  </si>
  <si>
    <t>Juhász 26 Tornaľa</t>
  </si>
  <si>
    <t>Farkas 24 Tornaľa</t>
  </si>
  <si>
    <t>Kovács 19 Hajnáčka</t>
  </si>
  <si>
    <t>Ďanovský 36 Martin</t>
  </si>
  <si>
    <t>Vajagič 29 BeláDulice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</si>
</sst>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1B]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5" fillId="0" borderId="12" xfId="0" applyFont="1" applyBorder="1" applyAlignment="1">
      <alignment vertical="top" wrapText="1"/>
    </xf>
    <xf numFmtId="49" fontId="44" fillId="0" borderId="10" xfId="0" applyNumberFormat="1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49" fontId="46" fillId="33" borderId="12" xfId="0" applyNumberFormat="1" applyFont="1" applyFill="1" applyBorder="1" applyAlignment="1">
      <alignment horizontal="center"/>
    </xf>
    <xf numFmtId="3" fontId="46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7" fillId="33" borderId="12" xfId="0" applyFont="1" applyFill="1" applyBorder="1" applyAlignment="1">
      <alignment vertical="top" wrapText="1"/>
    </xf>
    <xf numFmtId="0" fontId="41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0" fontId="2" fillId="16" borderId="12" xfId="0" applyFont="1" applyFill="1" applyBorder="1" applyAlignment="1">
      <alignment vertical="top" wrapText="1"/>
    </xf>
    <xf numFmtId="0" fontId="47" fillId="16" borderId="12" xfId="0" applyFont="1" applyFill="1" applyBorder="1" applyAlignment="1">
      <alignment vertical="top" wrapText="1"/>
    </xf>
    <xf numFmtId="0" fontId="44" fillId="0" borderId="10" xfId="0" applyNumberFormat="1" applyFont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466725</xdr:colOff>
      <xdr:row>11</xdr:row>
      <xdr:rowOff>133350</xdr:rowOff>
    </xdr:from>
    <xdr:ext cx="1428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5678150" y="2324100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Layout" workbookViewId="0" topLeftCell="A1">
      <selection activeCell="O6" sqref="O6"/>
    </sheetView>
  </sheetViews>
  <sheetFormatPr defaultColWidth="9.140625" defaultRowHeight="15"/>
  <cols>
    <col min="1" max="1" width="31.57421875" style="0" customWidth="1"/>
    <col min="2" max="2" width="9.00390625" style="0" customWidth="1"/>
    <col min="4" max="4" width="9.421875" style="0" customWidth="1"/>
    <col min="5" max="5" width="9.7109375" style="0" customWidth="1"/>
    <col min="8" max="8" width="9.7109375" style="0" customWidth="1"/>
    <col min="10" max="10" width="10.00390625" style="0" customWidth="1"/>
    <col min="11" max="11" width="11.57421875" style="0" customWidth="1"/>
  </cols>
  <sheetData>
    <row r="1" spans="1:12" s="3" customFormat="1" ht="15">
      <c r="A1" s="4"/>
      <c r="B1" s="12" t="s">
        <v>32</v>
      </c>
      <c r="C1" s="1" t="s">
        <v>18</v>
      </c>
      <c r="D1" s="1" t="s">
        <v>19</v>
      </c>
      <c r="E1" s="12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2" t="s">
        <v>25</v>
      </c>
      <c r="K1" s="20" t="s">
        <v>26</v>
      </c>
      <c r="L1" s="2"/>
    </row>
    <row r="2" spans="1:12" s="7" customFormat="1" ht="15.75">
      <c r="A2" s="5" t="s">
        <v>0</v>
      </c>
      <c r="B2" s="13">
        <v>240</v>
      </c>
      <c r="C2" s="8">
        <v>182</v>
      </c>
      <c r="D2" s="8">
        <v>182</v>
      </c>
      <c r="E2" s="17">
        <f>SUM(C2+D2)</f>
        <v>364</v>
      </c>
      <c r="F2" s="8">
        <v>156</v>
      </c>
      <c r="G2" s="8">
        <v>182</v>
      </c>
      <c r="H2" s="8">
        <v>182</v>
      </c>
      <c r="I2" s="8">
        <v>182</v>
      </c>
      <c r="J2" s="17">
        <f>SUM(F2:I2)</f>
        <v>702</v>
      </c>
      <c r="K2" s="21">
        <f>SUM(B2+E2+J2)</f>
        <v>1306</v>
      </c>
      <c r="L2" s="6"/>
    </row>
    <row r="3" spans="1:12" s="7" customFormat="1" ht="15.75">
      <c r="A3" s="5" t="s">
        <v>1</v>
      </c>
      <c r="B3" s="13">
        <v>228</v>
      </c>
      <c r="C3" s="8">
        <v>172</v>
      </c>
      <c r="D3" s="8">
        <v>171</v>
      </c>
      <c r="E3" s="17">
        <f>SUM(C3+D3)</f>
        <v>343</v>
      </c>
      <c r="F3" s="8">
        <v>151</v>
      </c>
      <c r="G3" s="8">
        <v>170</v>
      </c>
      <c r="H3" s="8">
        <v>175</v>
      </c>
      <c r="I3" s="8">
        <v>169</v>
      </c>
      <c r="J3" s="17">
        <f aca="true" t="shared" si="0" ref="J3:J23">SUM(F3:I3)</f>
        <v>665</v>
      </c>
      <c r="K3" s="21">
        <f aca="true" t="shared" si="1" ref="K3:K23">SUM(B3+E3+J3)</f>
        <v>1236</v>
      </c>
      <c r="L3" s="6"/>
    </row>
    <row r="4" spans="1:12" s="7" customFormat="1" ht="15.75">
      <c r="A4" s="5" t="s">
        <v>2</v>
      </c>
      <c r="B4" s="13">
        <v>11</v>
      </c>
      <c r="C4" s="8">
        <v>10</v>
      </c>
      <c r="D4" s="8">
        <v>11</v>
      </c>
      <c r="E4" s="17">
        <f>SUM(C4+D4)</f>
        <v>21</v>
      </c>
      <c r="F4" s="8">
        <v>4</v>
      </c>
      <c r="G4" s="8">
        <v>11</v>
      </c>
      <c r="H4" s="8">
        <v>6</v>
      </c>
      <c r="I4" s="8">
        <v>10</v>
      </c>
      <c r="J4" s="17">
        <f t="shared" si="0"/>
        <v>31</v>
      </c>
      <c r="K4" s="21">
        <f t="shared" si="1"/>
        <v>63</v>
      </c>
      <c r="L4" s="6"/>
    </row>
    <row r="5" spans="1:12" s="7" customFormat="1" ht="15.75">
      <c r="A5" s="5" t="s">
        <v>3</v>
      </c>
      <c r="B5" s="13">
        <v>1</v>
      </c>
      <c r="C5" s="8">
        <v>0</v>
      </c>
      <c r="D5" s="8">
        <v>0</v>
      </c>
      <c r="E5" s="17">
        <f aca="true" t="shared" si="2" ref="E5:E23">SUM(C5+D5)</f>
        <v>0</v>
      </c>
      <c r="F5" s="8">
        <v>1</v>
      </c>
      <c r="G5" s="8">
        <v>1</v>
      </c>
      <c r="H5" s="8">
        <v>1</v>
      </c>
      <c r="I5" s="8">
        <v>3</v>
      </c>
      <c r="J5" s="17">
        <f t="shared" si="0"/>
        <v>6</v>
      </c>
      <c r="K5" s="21">
        <f t="shared" si="1"/>
        <v>7</v>
      </c>
      <c r="L5" s="6"/>
    </row>
    <row r="6" spans="1:12" s="7" customFormat="1" ht="15.75">
      <c r="A6" s="5" t="s">
        <v>4</v>
      </c>
      <c r="B6" s="13">
        <v>0</v>
      </c>
      <c r="C6" s="8">
        <v>0</v>
      </c>
      <c r="D6" s="8">
        <v>1</v>
      </c>
      <c r="E6" s="17">
        <f t="shared" si="2"/>
        <v>1</v>
      </c>
      <c r="F6" s="8">
        <v>0</v>
      </c>
      <c r="G6" s="8">
        <v>0</v>
      </c>
      <c r="H6" s="8">
        <v>0</v>
      </c>
      <c r="I6" s="8">
        <v>4</v>
      </c>
      <c r="J6" s="17">
        <f t="shared" si="0"/>
        <v>4</v>
      </c>
      <c r="K6" s="21">
        <f t="shared" si="1"/>
        <v>5</v>
      </c>
      <c r="L6" s="6"/>
    </row>
    <row r="7" spans="1:12" s="7" customFormat="1" ht="15.75">
      <c r="A7" s="5" t="s">
        <v>5</v>
      </c>
      <c r="B7" s="13">
        <v>0</v>
      </c>
      <c r="C7" s="8">
        <v>0</v>
      </c>
      <c r="D7" s="8">
        <v>0</v>
      </c>
      <c r="E7" s="17">
        <f t="shared" si="2"/>
        <v>0</v>
      </c>
      <c r="F7" s="8">
        <v>0</v>
      </c>
      <c r="G7" s="8">
        <v>0</v>
      </c>
      <c r="H7" s="8">
        <v>0</v>
      </c>
      <c r="I7" s="8">
        <v>0</v>
      </c>
      <c r="J7" s="17">
        <f t="shared" si="0"/>
        <v>0</v>
      </c>
      <c r="K7" s="21">
        <f t="shared" si="1"/>
        <v>0</v>
      </c>
      <c r="L7" s="6"/>
    </row>
    <row r="8" spans="1:12" s="7" customFormat="1" ht="15.75">
      <c r="A8" s="5" t="s">
        <v>6</v>
      </c>
      <c r="B8" s="13">
        <v>0</v>
      </c>
      <c r="C8" s="8">
        <v>0</v>
      </c>
      <c r="D8" s="8">
        <v>0</v>
      </c>
      <c r="E8" s="17">
        <f t="shared" si="2"/>
        <v>0</v>
      </c>
      <c r="F8" s="8">
        <v>0</v>
      </c>
      <c r="G8" s="8">
        <v>0</v>
      </c>
      <c r="H8" s="8">
        <v>0</v>
      </c>
      <c r="I8" s="8">
        <v>0</v>
      </c>
      <c r="J8" s="17">
        <f t="shared" si="0"/>
        <v>0</v>
      </c>
      <c r="K8" s="21">
        <f t="shared" si="1"/>
        <v>0</v>
      </c>
      <c r="L8" s="6"/>
    </row>
    <row r="9" spans="1:12" s="7" customFormat="1" ht="15.75">
      <c r="A9" s="5" t="s">
        <v>7</v>
      </c>
      <c r="B9" s="13">
        <v>3</v>
      </c>
      <c r="C9" s="8">
        <v>0</v>
      </c>
      <c r="D9" s="8">
        <v>2</v>
      </c>
      <c r="E9" s="17">
        <f t="shared" si="2"/>
        <v>2</v>
      </c>
      <c r="F9" s="8">
        <v>1</v>
      </c>
      <c r="G9" s="8">
        <v>1</v>
      </c>
      <c r="H9" s="8">
        <v>1</v>
      </c>
      <c r="I9" s="8">
        <v>7</v>
      </c>
      <c r="J9" s="17">
        <f t="shared" si="0"/>
        <v>10</v>
      </c>
      <c r="K9" s="21">
        <f t="shared" si="1"/>
        <v>15</v>
      </c>
      <c r="L9" s="6"/>
    </row>
    <row r="10" spans="1:12" s="7" customFormat="1" ht="15.75">
      <c r="A10" s="5" t="s">
        <v>8</v>
      </c>
      <c r="B10" s="13">
        <v>1</v>
      </c>
      <c r="C10" s="8">
        <v>0</v>
      </c>
      <c r="D10" s="8">
        <v>0</v>
      </c>
      <c r="E10" s="17">
        <f t="shared" si="2"/>
        <v>0</v>
      </c>
      <c r="F10" s="8">
        <v>0</v>
      </c>
      <c r="G10" s="8">
        <v>0</v>
      </c>
      <c r="H10" s="8">
        <v>0</v>
      </c>
      <c r="I10" s="8">
        <v>1</v>
      </c>
      <c r="J10" s="17">
        <f t="shared" si="0"/>
        <v>1</v>
      </c>
      <c r="K10" s="21">
        <f t="shared" si="1"/>
        <v>2</v>
      </c>
      <c r="L10" s="6"/>
    </row>
    <row r="11" spans="1:12" s="7" customFormat="1" ht="15.75">
      <c r="A11" s="5" t="s">
        <v>9</v>
      </c>
      <c r="B11" s="13">
        <v>130</v>
      </c>
      <c r="C11" s="8">
        <v>96</v>
      </c>
      <c r="D11" s="8">
        <v>95</v>
      </c>
      <c r="E11" s="17">
        <f t="shared" si="2"/>
        <v>191</v>
      </c>
      <c r="F11" s="8">
        <v>81</v>
      </c>
      <c r="G11" s="8">
        <v>93</v>
      </c>
      <c r="H11" s="8">
        <v>101</v>
      </c>
      <c r="I11" s="8">
        <v>117</v>
      </c>
      <c r="J11" s="17">
        <f t="shared" si="0"/>
        <v>392</v>
      </c>
      <c r="K11" s="21">
        <f t="shared" si="1"/>
        <v>713</v>
      </c>
      <c r="L11" s="6"/>
    </row>
    <row r="12" spans="1:12" s="7" customFormat="1" ht="15.75">
      <c r="A12" s="5" t="s">
        <v>10</v>
      </c>
      <c r="B12" s="13">
        <v>33</v>
      </c>
      <c r="C12" s="8">
        <v>37</v>
      </c>
      <c r="D12" s="8">
        <v>28</v>
      </c>
      <c r="E12" s="17">
        <f t="shared" si="2"/>
        <v>65</v>
      </c>
      <c r="F12" s="8">
        <v>26</v>
      </c>
      <c r="G12" s="8">
        <v>34</v>
      </c>
      <c r="H12" s="8">
        <v>31</v>
      </c>
      <c r="I12" s="8">
        <v>24</v>
      </c>
      <c r="J12" s="17">
        <f t="shared" si="0"/>
        <v>115</v>
      </c>
      <c r="K12" s="21">
        <f t="shared" si="1"/>
        <v>213</v>
      </c>
      <c r="L12" s="6"/>
    </row>
    <row r="13" spans="1:12" s="7" customFormat="1" ht="15.75">
      <c r="A13" s="5" t="s">
        <v>11</v>
      </c>
      <c r="B13" s="13">
        <v>77</v>
      </c>
      <c r="C13" s="8">
        <v>49</v>
      </c>
      <c r="D13" s="8">
        <v>59</v>
      </c>
      <c r="E13" s="17">
        <f t="shared" si="2"/>
        <v>108</v>
      </c>
      <c r="F13" s="8">
        <v>49</v>
      </c>
      <c r="G13" s="8">
        <v>55</v>
      </c>
      <c r="H13" s="8">
        <v>50</v>
      </c>
      <c r="I13" s="8">
        <v>41</v>
      </c>
      <c r="J13" s="17">
        <f t="shared" si="0"/>
        <v>195</v>
      </c>
      <c r="K13" s="21">
        <f t="shared" si="1"/>
        <v>380</v>
      </c>
      <c r="L13" s="6"/>
    </row>
    <row r="14" spans="1:12" s="7" customFormat="1" ht="15.75">
      <c r="A14" s="5" t="s">
        <v>12</v>
      </c>
      <c r="B14" s="13">
        <v>830</v>
      </c>
      <c r="C14" s="8">
        <v>598</v>
      </c>
      <c r="D14" s="8">
        <v>699</v>
      </c>
      <c r="E14" s="17">
        <f t="shared" si="2"/>
        <v>1297</v>
      </c>
      <c r="F14" s="8">
        <v>523</v>
      </c>
      <c r="G14" s="8">
        <v>598</v>
      </c>
      <c r="H14" s="8">
        <v>666</v>
      </c>
      <c r="I14" s="8">
        <v>610</v>
      </c>
      <c r="J14" s="17">
        <f t="shared" si="0"/>
        <v>2397</v>
      </c>
      <c r="K14" s="21">
        <f t="shared" si="1"/>
        <v>4524</v>
      </c>
      <c r="L14" s="6"/>
    </row>
    <row r="15" spans="1:12" s="7" customFormat="1" ht="15.75">
      <c r="A15" s="5" t="s">
        <v>13</v>
      </c>
      <c r="B15" s="13">
        <v>52</v>
      </c>
      <c r="C15" s="8">
        <v>16</v>
      </c>
      <c r="D15" s="8">
        <v>43</v>
      </c>
      <c r="E15" s="17">
        <f t="shared" si="2"/>
        <v>59</v>
      </c>
      <c r="F15" s="8">
        <v>31</v>
      </c>
      <c r="G15" s="8">
        <v>24</v>
      </c>
      <c r="H15" s="8">
        <v>33</v>
      </c>
      <c r="I15" s="8">
        <v>44</v>
      </c>
      <c r="J15" s="17">
        <f t="shared" si="0"/>
        <v>132</v>
      </c>
      <c r="K15" s="21">
        <f t="shared" si="1"/>
        <v>243</v>
      </c>
      <c r="L15" s="6"/>
    </row>
    <row r="16" spans="1:12" s="7" customFormat="1" ht="15.75">
      <c r="A16" s="5" t="s">
        <v>14</v>
      </c>
      <c r="B16" s="13">
        <v>0</v>
      </c>
      <c r="C16" s="8">
        <v>0</v>
      </c>
      <c r="D16" s="8">
        <v>0</v>
      </c>
      <c r="E16" s="17">
        <f t="shared" si="2"/>
        <v>0</v>
      </c>
      <c r="F16" s="8">
        <v>0</v>
      </c>
      <c r="G16" s="8">
        <v>0</v>
      </c>
      <c r="H16" s="8">
        <v>0</v>
      </c>
      <c r="I16" s="8">
        <v>1</v>
      </c>
      <c r="J16" s="17">
        <f t="shared" si="0"/>
        <v>1</v>
      </c>
      <c r="K16" s="21">
        <f t="shared" si="1"/>
        <v>1</v>
      </c>
      <c r="L16" s="6"/>
    </row>
    <row r="17" spans="1:14" s="7" customFormat="1" ht="15.75" customHeight="1">
      <c r="A17" s="5" t="s">
        <v>31</v>
      </c>
      <c r="B17" s="14" t="s">
        <v>34</v>
      </c>
      <c r="C17" s="11" t="s">
        <v>34</v>
      </c>
      <c r="D17" s="11" t="s">
        <v>34</v>
      </c>
      <c r="E17" s="17">
        <f t="shared" si="2"/>
        <v>0</v>
      </c>
      <c r="F17" s="25">
        <v>0</v>
      </c>
      <c r="G17" s="25">
        <v>0</v>
      </c>
      <c r="H17" s="25">
        <v>0</v>
      </c>
      <c r="I17" s="25">
        <v>0</v>
      </c>
      <c r="J17" s="26">
        <f t="shared" si="0"/>
        <v>0</v>
      </c>
      <c r="K17" s="21">
        <f t="shared" si="1"/>
        <v>0</v>
      </c>
      <c r="L17" s="6"/>
      <c r="N17" s="7" t="s">
        <v>33</v>
      </c>
    </row>
    <row r="18" spans="1:15" s="7" customFormat="1" ht="15.75">
      <c r="A18" s="5" t="s">
        <v>15</v>
      </c>
      <c r="B18" s="15">
        <v>49451</v>
      </c>
      <c r="C18" s="9">
        <v>32297</v>
      </c>
      <c r="D18" s="9">
        <v>43050</v>
      </c>
      <c r="E18" s="18">
        <f t="shared" si="2"/>
        <v>75347</v>
      </c>
      <c r="F18" s="9">
        <v>26129</v>
      </c>
      <c r="G18" s="9">
        <v>34670</v>
      </c>
      <c r="H18" s="9">
        <v>28420</v>
      </c>
      <c r="I18" s="9">
        <v>28120</v>
      </c>
      <c r="J18" s="18">
        <f t="shared" si="0"/>
        <v>117339</v>
      </c>
      <c r="K18" s="22">
        <f t="shared" si="1"/>
        <v>242137</v>
      </c>
      <c r="L18" s="6"/>
      <c r="O18" s="7" t="s">
        <v>33</v>
      </c>
    </row>
    <row r="19" spans="1:12" s="7" customFormat="1" ht="15.75">
      <c r="A19" s="5" t="s">
        <v>27</v>
      </c>
      <c r="B19" s="13">
        <v>490</v>
      </c>
      <c r="C19" s="8">
        <v>386</v>
      </c>
      <c r="D19" s="8">
        <v>374</v>
      </c>
      <c r="E19" s="17">
        <f t="shared" si="2"/>
        <v>760</v>
      </c>
      <c r="F19" s="8">
        <v>338</v>
      </c>
      <c r="G19" s="8">
        <v>369</v>
      </c>
      <c r="H19" s="8">
        <v>439</v>
      </c>
      <c r="I19" s="8">
        <v>456</v>
      </c>
      <c r="J19" s="17">
        <f t="shared" si="0"/>
        <v>1602</v>
      </c>
      <c r="K19" s="21">
        <f t="shared" si="1"/>
        <v>2852</v>
      </c>
      <c r="L19" s="6"/>
    </row>
    <row r="20" spans="1:12" s="7" customFormat="1" ht="15.75">
      <c r="A20" s="5" t="s">
        <v>28</v>
      </c>
      <c r="B20" s="13">
        <v>314</v>
      </c>
      <c r="C20" s="8">
        <v>224</v>
      </c>
      <c r="D20" s="8">
        <v>248</v>
      </c>
      <c r="E20" s="17">
        <f t="shared" si="2"/>
        <v>472</v>
      </c>
      <c r="F20" s="8">
        <v>220</v>
      </c>
      <c r="G20" s="8">
        <v>244</v>
      </c>
      <c r="H20" s="8">
        <v>286</v>
      </c>
      <c r="I20" s="8">
        <v>211</v>
      </c>
      <c r="J20" s="17">
        <f t="shared" si="0"/>
        <v>961</v>
      </c>
      <c r="K20" s="21">
        <f t="shared" si="1"/>
        <v>1747</v>
      </c>
      <c r="L20" s="6"/>
    </row>
    <row r="21" spans="1:12" s="7" customFormat="1" ht="15.75">
      <c r="A21" s="5" t="s">
        <v>29</v>
      </c>
      <c r="B21" s="13">
        <v>80</v>
      </c>
      <c r="C21" s="8">
        <v>44</v>
      </c>
      <c r="D21" s="8">
        <v>62</v>
      </c>
      <c r="E21" s="17">
        <f t="shared" si="2"/>
        <v>106</v>
      </c>
      <c r="F21" s="8">
        <v>44</v>
      </c>
      <c r="G21" s="8">
        <v>66</v>
      </c>
      <c r="H21" s="8">
        <v>78</v>
      </c>
      <c r="I21" s="8">
        <v>63</v>
      </c>
      <c r="J21" s="17">
        <f t="shared" si="0"/>
        <v>251</v>
      </c>
      <c r="K21" s="21">
        <f t="shared" si="1"/>
        <v>437</v>
      </c>
      <c r="L21" s="6"/>
    </row>
    <row r="22" spans="1:12" s="7" customFormat="1" ht="15.75">
      <c r="A22" s="5" t="s">
        <v>30</v>
      </c>
      <c r="B22" s="13">
        <v>67</v>
      </c>
      <c r="C22" s="8">
        <v>34</v>
      </c>
      <c r="D22" s="8">
        <v>55</v>
      </c>
      <c r="E22" s="17">
        <f t="shared" si="2"/>
        <v>89</v>
      </c>
      <c r="F22" s="8">
        <v>31</v>
      </c>
      <c r="G22" s="8">
        <v>51</v>
      </c>
      <c r="H22" s="8">
        <v>62</v>
      </c>
      <c r="I22" s="8">
        <v>44</v>
      </c>
      <c r="J22" s="17">
        <f t="shared" si="0"/>
        <v>188</v>
      </c>
      <c r="K22" s="21">
        <f t="shared" si="1"/>
        <v>344</v>
      </c>
      <c r="L22" s="6"/>
    </row>
    <row r="23" spans="1:12" s="7" customFormat="1" ht="15.75">
      <c r="A23" s="5" t="s">
        <v>16</v>
      </c>
      <c r="B23" s="13">
        <v>0</v>
      </c>
      <c r="C23" s="8">
        <v>0</v>
      </c>
      <c r="D23" s="8">
        <v>1</v>
      </c>
      <c r="E23" s="17">
        <f t="shared" si="2"/>
        <v>1</v>
      </c>
      <c r="F23" s="8">
        <v>1</v>
      </c>
      <c r="G23" s="8">
        <v>1</v>
      </c>
      <c r="H23" s="8">
        <v>0</v>
      </c>
      <c r="I23" s="8">
        <v>1</v>
      </c>
      <c r="J23" s="17">
        <f t="shared" si="0"/>
        <v>3</v>
      </c>
      <c r="K23" s="21">
        <f t="shared" si="1"/>
        <v>4</v>
      </c>
      <c r="L23" s="6"/>
    </row>
    <row r="24" spans="1:12" s="7" customFormat="1" ht="25.5" customHeight="1">
      <c r="A24" s="27" t="s">
        <v>17</v>
      </c>
      <c r="B24" s="16" t="s">
        <v>35</v>
      </c>
      <c r="C24" s="10" t="s">
        <v>38</v>
      </c>
      <c r="D24" s="10" t="s">
        <v>41</v>
      </c>
      <c r="E24" s="19" t="s">
        <v>38</v>
      </c>
      <c r="F24" s="10" t="s">
        <v>44</v>
      </c>
      <c r="G24" s="10" t="s">
        <v>47</v>
      </c>
      <c r="H24" s="10" t="s">
        <v>50</v>
      </c>
      <c r="I24" s="10" t="s">
        <v>53</v>
      </c>
      <c r="J24" s="19" t="s">
        <v>50</v>
      </c>
      <c r="K24" s="23" t="s">
        <v>56</v>
      </c>
      <c r="L24" s="6"/>
    </row>
    <row r="25" spans="1:12" s="7" customFormat="1" ht="28.5" customHeight="1">
      <c r="A25" s="28"/>
      <c r="B25" s="16" t="s">
        <v>36</v>
      </c>
      <c r="C25" s="10" t="s">
        <v>39</v>
      </c>
      <c r="D25" s="10" t="s">
        <v>42</v>
      </c>
      <c r="E25" s="19" t="s">
        <v>39</v>
      </c>
      <c r="F25" s="10" t="s">
        <v>45</v>
      </c>
      <c r="G25" s="10" t="s">
        <v>48</v>
      </c>
      <c r="H25" s="10" t="s">
        <v>51</v>
      </c>
      <c r="I25" s="10" t="s">
        <v>54</v>
      </c>
      <c r="J25" s="19" t="s">
        <v>53</v>
      </c>
      <c r="K25" s="24" t="s">
        <v>57</v>
      </c>
      <c r="L25" s="6"/>
    </row>
    <row r="26" spans="1:12" s="7" customFormat="1" ht="28.5" customHeight="1">
      <c r="A26" s="29"/>
      <c r="B26" s="16" t="s">
        <v>37</v>
      </c>
      <c r="C26" s="10" t="s">
        <v>40</v>
      </c>
      <c r="D26" s="10" t="s">
        <v>43</v>
      </c>
      <c r="E26" s="19" t="s">
        <v>41</v>
      </c>
      <c r="F26" s="10" t="s">
        <v>46</v>
      </c>
      <c r="G26" s="10" t="s">
        <v>49</v>
      </c>
      <c r="H26" s="10" t="s">
        <v>52</v>
      </c>
      <c r="I26" s="10" t="s">
        <v>55</v>
      </c>
      <c r="J26" s="19" t="s">
        <v>54</v>
      </c>
      <c r="K26" s="24" t="s">
        <v>50</v>
      </c>
      <c r="L26" s="6"/>
    </row>
  </sheetData>
  <sheetProtection/>
  <mergeCells count="1">
    <mergeCell ref="A24:A26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r:id="rId2"/>
  <headerFooter>
    <oddHeader>&amp;CŠtatistické športovo-technické údaje súťaží dospelých
súťažný ročník  2015/2016</oddHeader>
    <oddFooter>&amp;LVypracovala : ŠTK SsFZ&amp;RBanská Bystrica, 5.7..2016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</dc:creator>
  <cp:keywords/>
  <dc:description/>
  <cp:lastModifiedBy>User</cp:lastModifiedBy>
  <cp:lastPrinted>2016-07-05T14:47:00Z</cp:lastPrinted>
  <dcterms:created xsi:type="dcterms:W3CDTF">2011-06-29T14:19:18Z</dcterms:created>
  <dcterms:modified xsi:type="dcterms:W3CDTF">2016-07-05T14:49:44Z</dcterms:modified>
  <cp:category/>
  <cp:version/>
  <cp:contentType/>
  <cp:contentStatus/>
</cp:coreProperties>
</file>